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860"/>
  </bookViews>
  <sheets>
    <sheet name="Car Info" sheetId="1" r:id="rId1"/>
  </sheets>
  <calcPr calcId="162913"/>
</workbook>
</file>

<file path=xl/calcChain.xml><?xml version="1.0" encoding="utf-8"?>
<calcChain xmlns="http://schemas.openxmlformats.org/spreadsheetml/2006/main">
  <c r="L5" i="1" l="1"/>
  <c r="K4" i="1"/>
  <c r="G4" i="1"/>
  <c r="A3" i="1"/>
</calcChain>
</file>

<file path=xl/sharedStrings.xml><?xml version="1.0" encoding="utf-8"?>
<sst xmlns="http://schemas.openxmlformats.org/spreadsheetml/2006/main" count="291" uniqueCount="186">
  <si>
    <t>Model</t>
  </si>
  <si>
    <t>Toyota</t>
  </si>
  <si>
    <t>Corolla</t>
  </si>
  <si>
    <t>Dark blue</t>
  </si>
  <si>
    <t>Nissan</t>
  </si>
  <si>
    <t>Micra</t>
  </si>
  <si>
    <t>Red</t>
  </si>
  <si>
    <t>H Albrecht</t>
  </si>
  <si>
    <t>Opel</t>
  </si>
  <si>
    <t>Corsa</t>
  </si>
  <si>
    <t>Green</t>
  </si>
  <si>
    <t>K v d Merwe</t>
  </si>
  <si>
    <t>Verso</t>
  </si>
  <si>
    <t>Yellow</t>
  </si>
  <si>
    <t>L Enslin</t>
  </si>
  <si>
    <t>Tata</t>
  </si>
  <si>
    <t>Indica</t>
  </si>
  <si>
    <t>P Koekemoer</t>
  </si>
  <si>
    <t>VW</t>
  </si>
  <si>
    <t>Golf</t>
  </si>
  <si>
    <t>H Ndlovu</t>
  </si>
  <si>
    <t>Conquest</t>
  </si>
  <si>
    <t>D Manyane</t>
  </si>
  <si>
    <t>J Botha</t>
  </si>
  <si>
    <t>Ford</t>
  </si>
  <si>
    <t>Bantam</t>
  </si>
  <si>
    <t>A Lombard</t>
  </si>
  <si>
    <t>Chevrolet</t>
  </si>
  <si>
    <t>Spark</t>
  </si>
  <si>
    <t>J Bihl</t>
  </si>
  <si>
    <t>Yaris</t>
  </si>
  <si>
    <t>Silver</t>
  </si>
  <si>
    <t>W McIntyre</t>
  </si>
  <si>
    <t>Hi-Lux</t>
  </si>
  <si>
    <t>K Keyter</t>
  </si>
  <si>
    <t>Passat</t>
  </si>
  <si>
    <t>O Andersen</t>
  </si>
  <si>
    <t>Black</t>
  </si>
  <si>
    <t>B Bruwer</t>
  </si>
  <si>
    <t>Atos</t>
  </si>
  <si>
    <t>S Esterhuyse</t>
  </si>
  <si>
    <t>White</t>
  </si>
  <si>
    <t>N Leighton</t>
  </si>
  <si>
    <t>Getz</t>
  </si>
  <si>
    <t>J Halloway</t>
  </si>
  <si>
    <t>Kia</t>
  </si>
  <si>
    <t>Picanto</t>
  </si>
  <si>
    <t>P Beukes</t>
  </si>
  <si>
    <t>Honda</t>
  </si>
  <si>
    <t>Ballade</t>
  </si>
  <si>
    <t>H Boqo</t>
  </si>
  <si>
    <t>S Prinsloo</t>
  </si>
  <si>
    <t>Fiesta</t>
  </si>
  <si>
    <t>Orange</t>
  </si>
  <si>
    <t>L Limbada</t>
  </si>
  <si>
    <t>P Putter</t>
  </si>
  <si>
    <t>Jazz</t>
  </si>
  <si>
    <t>J Naidoo</t>
  </si>
  <si>
    <t>Almera</t>
  </si>
  <si>
    <t>F Hite</t>
  </si>
  <si>
    <t>Audi</t>
  </si>
  <si>
    <t>N Leping</t>
  </si>
  <si>
    <t>Land Cruiser</t>
  </si>
  <si>
    <t>L Kruger</t>
  </si>
  <si>
    <t>P Joseph</t>
  </si>
  <si>
    <t>G Pijoos</t>
  </si>
  <si>
    <t>Focus</t>
  </si>
  <si>
    <t>Purple</t>
  </si>
  <si>
    <t>S Wilson</t>
  </si>
  <si>
    <t>Escort</t>
  </si>
  <si>
    <t>K Mashile</t>
  </si>
  <si>
    <t>S Mabule</t>
  </si>
  <si>
    <t>P Mazibuko</t>
  </si>
  <si>
    <t>J Adams</t>
  </si>
  <si>
    <t>C Baptista</t>
  </si>
  <si>
    <t>C Laher</t>
  </si>
  <si>
    <t>1-tonner</t>
  </si>
  <si>
    <t>M Blommetjies</t>
  </si>
  <si>
    <t>F Foltan</t>
  </si>
  <si>
    <t>Station wagon</t>
  </si>
  <si>
    <t>H Milbert</t>
  </si>
  <si>
    <t>J v Aswegen</t>
  </si>
  <si>
    <t>Mazda</t>
  </si>
  <si>
    <t>Fiat</t>
  </si>
  <si>
    <t>Renault</t>
  </si>
  <si>
    <t>Sprint</t>
  </si>
  <si>
    <t>Tazz</t>
  </si>
  <si>
    <t>Kadett</t>
  </si>
  <si>
    <t>Polo</t>
  </si>
  <si>
    <t>Pallio</t>
  </si>
  <si>
    <t>C Louw</t>
  </si>
  <si>
    <t>AW Falck</t>
  </si>
  <si>
    <t>HC Burger</t>
  </si>
  <si>
    <t>BJ Brand</t>
  </si>
  <si>
    <t>L Moller</t>
  </si>
  <si>
    <t>AP Visser</t>
  </si>
  <si>
    <t>D Kotze</t>
  </si>
  <si>
    <t>CW Crocker</t>
  </si>
  <si>
    <t>A Chauke</t>
  </si>
  <si>
    <t>T Fernandes</t>
  </si>
  <si>
    <t>B Shmaryahu</t>
  </si>
  <si>
    <t>J Mcdiarmid</t>
  </si>
  <si>
    <t>JJ Allie</t>
  </si>
  <si>
    <t>JS Atterbury</t>
  </si>
  <si>
    <t>WD Heil</t>
  </si>
  <si>
    <t>KM</t>
  </si>
  <si>
    <t>vgg586fs</t>
  </si>
  <si>
    <t>hbt862gp</t>
  </si>
  <si>
    <t>mar396fs</t>
  </si>
  <si>
    <t>fug985fs</t>
  </si>
  <si>
    <t>pls572gp</t>
  </si>
  <si>
    <t>fpw379fs</t>
  </si>
  <si>
    <t>fcb516fs</t>
  </si>
  <si>
    <t>csz758gp</t>
  </si>
  <si>
    <t>ggh654gp</t>
  </si>
  <si>
    <t>okr264fs</t>
  </si>
  <si>
    <t>mkl632gp</t>
  </si>
  <si>
    <t>hvc200gp</t>
  </si>
  <si>
    <t>rsr222gp</t>
  </si>
  <si>
    <t>jlk222gp</t>
  </si>
  <si>
    <t>fsd647gp</t>
  </si>
  <si>
    <t>vfr693gp</t>
  </si>
  <si>
    <t>ttb323fs</t>
  </si>
  <si>
    <t>kpp475gp</t>
  </si>
  <si>
    <t>hws576gp</t>
  </si>
  <si>
    <t>frv444gp</t>
  </si>
  <si>
    <t>llr558gp</t>
  </si>
  <si>
    <t>hyt767gp</t>
  </si>
  <si>
    <t>ffs776fs</t>
  </si>
  <si>
    <t>wlp693gp</t>
  </si>
  <si>
    <t>gmn999gp</t>
  </si>
  <si>
    <t>dsc757gp</t>
  </si>
  <si>
    <t>vgs837fs</t>
  </si>
  <si>
    <t>cxz852gp</t>
  </si>
  <si>
    <t>llp002gp</t>
  </si>
  <si>
    <t>vps562fs</t>
  </si>
  <si>
    <t>gfh908gp</t>
  </si>
  <si>
    <t>lmp232gp</t>
  </si>
  <si>
    <t>kss585gp</t>
  </si>
  <si>
    <t>kjs655gp</t>
  </si>
  <si>
    <t>cth690gp</t>
  </si>
  <si>
    <t>dkg112gp</t>
  </si>
  <si>
    <t>rln603gp</t>
  </si>
  <si>
    <t>tyb579fs</t>
  </si>
  <si>
    <t>msr197fs</t>
  </si>
  <si>
    <t>nsm696gp</t>
  </si>
  <si>
    <t>tcw823fs</t>
  </si>
  <si>
    <t>wlw005gp</t>
  </si>
  <si>
    <t>fgb988gp</t>
  </si>
  <si>
    <t>rdf458gp</t>
  </si>
  <si>
    <t>gbh174gp</t>
  </si>
  <si>
    <t>scw321gp</t>
  </si>
  <si>
    <t>vgw245fs</t>
  </si>
  <si>
    <t>mpp113gp</t>
  </si>
  <si>
    <t>nnm332gp</t>
  </si>
  <si>
    <t>grt001gp</t>
  </si>
  <si>
    <t>dwm621gp</t>
  </si>
  <si>
    <t>jkk444gp</t>
  </si>
  <si>
    <t>gth546gp</t>
  </si>
  <si>
    <t>rsr261fs</t>
  </si>
  <si>
    <t>jjk654gp</t>
  </si>
  <si>
    <t>XL323</t>
  </si>
  <si>
    <t>R Greenewald</t>
  </si>
  <si>
    <t>Blue</t>
  </si>
  <si>
    <t>M Black</t>
  </si>
  <si>
    <t>Twinair</t>
  </si>
  <si>
    <t>A3</t>
  </si>
  <si>
    <t>Prius</t>
  </si>
  <si>
    <t>Volt</t>
  </si>
  <si>
    <t>Hyundai</t>
  </si>
  <si>
    <t>Punto</t>
  </si>
  <si>
    <t>Megane</t>
  </si>
  <si>
    <t>Manufacturer
Vervaardiger</t>
  </si>
  <si>
    <t>Colour
Kleur</t>
  </si>
  <si>
    <t>Year
Jaar</t>
  </si>
  <si>
    <t>RegNumber
RegNommer</t>
  </si>
  <si>
    <t>Price
Prys</t>
  </si>
  <si>
    <t>Interest
Rente</t>
  </si>
  <si>
    <t>Owner  Eienaar</t>
  </si>
  <si>
    <t>Engine Size
Enjingrootte</t>
  </si>
  <si>
    <t>Age of Car</t>
  </si>
  <si>
    <t>Code for Car</t>
  </si>
  <si>
    <t>Deposit</t>
  </si>
  <si>
    <t>Question 1.6</t>
  </si>
  <si>
    <t>Question 1.7</t>
  </si>
  <si>
    <t>MZANZI CAR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</si>
</sst>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&quot;R&quot;\ * #,##0.00_ ;_ &quot;R&quot;\ * \-#,##0.00_ ;_ &quot;R&quot;\ * &quot;-&quot;??_ ;_ @_ "/>
    <numFmt numFmtId="165" formatCode="&quot;R&quot;\ #,##0.00"/>
    <numFmt numFmtId="166" formatCode="&quot;R&quot;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/>
    <xf numFmtId="0" fontId="0" fillId="0" borderId="0" xfId="0" applyFill="1"/>
    <xf numFmtId="165" fontId="0" fillId="0" borderId="1" xfId="0" applyNumberFormat="1" applyFill="1" applyBorder="1"/>
    <xf numFmtId="166" fontId="0" fillId="0" borderId="1" xfId="1" applyNumberFormat="1" applyFont="1" applyFill="1" applyBorder="1"/>
    <xf numFmtId="166" fontId="0" fillId="0" borderId="1" xfId="0" applyNumberFormat="1" applyFill="1" applyBorder="1"/>
    <xf numFmtId="166" fontId="0" fillId="0" borderId="1" xfId="0" applyNumberFormat="1" applyFill="1" applyBorder="1" applyAlignment="1" applyProtection="1">
      <alignment vertical="center"/>
    </xf>
    <xf numFmtId="14" fontId="0" fillId="0" borderId="1" xfId="0" applyNumberFormat="1" applyFill="1" applyBorder="1"/>
    <xf numFmtId="14" fontId="3" fillId="0" borderId="1" xfId="0" applyNumberFormat="1" applyFont="1" applyBorder="1"/>
    <xf numFmtId="0" fontId="0" fillId="0" borderId="1" xfId="0" applyFont="1" applyFill="1" applyBorder="1"/>
    <xf numFmtId="0" fontId="0" fillId="0" borderId="0" xfId="0" applyFont="1" applyFill="1"/>
    <xf numFmtId="0" fontId="4" fillId="2" borderId="1" xfId="0" applyFont="1" applyFill="1" applyBorder="1"/>
    <xf numFmtId="0" fontId="2" fillId="0" borderId="2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4" fillId="2" borderId="1" xfId="0" applyNumberFormat="1" applyFont="1" applyFill="1" applyBorder="1"/>
    <xf numFmtId="0" fontId="6" fillId="2" borderId="1" xfId="0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57"/>
  <sheetViews>
    <sheetView tabSelected="1" zoomScale="95" zoomScaleNormal="95" workbookViewId="0">
      <selection activeCell="G10" sqref="G10"/>
    </sheetView>
  </sheetViews>
  <sheetFormatPr defaultRowHeight="15" x14ac:dyDescent="0.25"/>
  <cols>
    <col min="1" max="1" width="17.42578125" style="5" customWidth="1"/>
    <col min="2" max="2" width="14.7109375" customWidth="1"/>
    <col min="3" max="3" width="8.7109375" customWidth="1"/>
    <col min="4" max="4" width="9.5703125" customWidth="1"/>
    <col min="5" max="5" width="14" customWidth="1"/>
    <col min="6" max="6" width="5" bestFit="1" customWidth="1"/>
    <col min="7" max="7" width="13.140625" style="5" customWidth="1"/>
    <col min="8" max="8" width="6" customWidth="1"/>
    <col min="9" max="9" width="15.85546875" style="1" customWidth="1"/>
    <col min="10" max="11" width="14.28515625" customWidth="1"/>
    <col min="12" max="12" width="14.140625" style="13" customWidth="1"/>
    <col min="13" max="13" width="11.140625" style="5" customWidth="1"/>
    <col min="14" max="14" width="13.28515625" style="5" customWidth="1"/>
    <col min="15" max="15" width="11.140625" style="5" customWidth="1"/>
  </cols>
  <sheetData>
    <row r="1" spans="1:15" s="5" customFormat="1" ht="27" thickBot="1" x14ac:dyDescent="0.45">
      <c r="A1" s="17" t="s">
        <v>185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9"/>
    </row>
    <row r="2" spans="1:15" ht="35.25" customHeight="1" x14ac:dyDescent="0.25">
      <c r="A2" s="15" t="s">
        <v>181</v>
      </c>
      <c r="B2" s="16" t="s">
        <v>172</v>
      </c>
      <c r="C2" s="16" t="s">
        <v>0</v>
      </c>
      <c r="D2" s="16" t="s">
        <v>173</v>
      </c>
      <c r="E2" s="16" t="s">
        <v>179</v>
      </c>
      <c r="F2" s="16" t="s">
        <v>174</v>
      </c>
      <c r="G2" s="15" t="s">
        <v>180</v>
      </c>
      <c r="H2" s="16" t="s">
        <v>105</v>
      </c>
      <c r="I2" s="16" t="s">
        <v>175</v>
      </c>
      <c r="J2" s="16" t="s">
        <v>178</v>
      </c>
      <c r="K2" s="15" t="s">
        <v>183</v>
      </c>
      <c r="L2" s="15" t="s">
        <v>184</v>
      </c>
      <c r="M2" s="15" t="s">
        <v>176</v>
      </c>
      <c r="N2" s="15" t="s">
        <v>182</v>
      </c>
      <c r="O2" s="15" t="s">
        <v>177</v>
      </c>
    </row>
    <row r="3" spans="1:15" ht="15.75" x14ac:dyDescent="0.25">
      <c r="A3" s="21" t="str">
        <f>CONCATENATE(LEFT(B3,2),RIGHT(F3,3),K3)</f>
        <v>VW0063</v>
      </c>
      <c r="B3" s="2" t="s">
        <v>18</v>
      </c>
      <c r="C3" s="2" t="s">
        <v>19</v>
      </c>
      <c r="D3" s="2" t="s">
        <v>13</v>
      </c>
      <c r="E3" s="2">
        <v>1200</v>
      </c>
      <c r="F3" s="2">
        <v>2006</v>
      </c>
      <c r="G3" s="10"/>
      <c r="H3" s="2">
        <v>41600</v>
      </c>
      <c r="I3" s="3" t="s">
        <v>106</v>
      </c>
      <c r="J3" s="2" t="s">
        <v>92</v>
      </c>
      <c r="K3" s="2">
        <v>3</v>
      </c>
      <c r="L3" s="12"/>
      <c r="M3" s="7">
        <v>65000</v>
      </c>
      <c r="N3" s="7">
        <v>19500</v>
      </c>
      <c r="O3" s="6">
        <v>32500</v>
      </c>
    </row>
    <row r="4" spans="1:15" ht="15.75" x14ac:dyDescent="0.25">
      <c r="A4" s="4"/>
      <c r="B4" s="2" t="s">
        <v>27</v>
      </c>
      <c r="C4" s="2" t="s">
        <v>168</v>
      </c>
      <c r="D4" s="2" t="s">
        <v>13</v>
      </c>
      <c r="E4" s="2">
        <v>1200</v>
      </c>
      <c r="F4" s="2">
        <v>2007</v>
      </c>
      <c r="G4" s="20">
        <f ca="1">YEAR(TODAY())-F4</f>
        <v>12</v>
      </c>
      <c r="H4" s="2">
        <v>41221</v>
      </c>
      <c r="I4" s="3" t="s">
        <v>107</v>
      </c>
      <c r="J4" s="2" t="s">
        <v>29</v>
      </c>
      <c r="K4" s="21">
        <f>FIND("",J4)</f>
        <v>1</v>
      </c>
      <c r="L4" s="12"/>
      <c r="M4" s="7">
        <v>68000</v>
      </c>
      <c r="N4" s="7">
        <v>20400</v>
      </c>
      <c r="O4" s="6">
        <v>34000</v>
      </c>
    </row>
    <row r="5" spans="1:15" ht="15.75" x14ac:dyDescent="0.25">
      <c r="A5" s="4"/>
      <c r="B5" s="2" t="s">
        <v>82</v>
      </c>
      <c r="C5" s="2" t="s">
        <v>161</v>
      </c>
      <c r="D5" s="2" t="s">
        <v>6</v>
      </c>
      <c r="E5" s="2">
        <v>1200</v>
      </c>
      <c r="F5" s="2">
        <v>2007</v>
      </c>
      <c r="G5" s="11"/>
      <c r="H5" s="2">
        <v>40808</v>
      </c>
      <c r="I5" s="3" t="s">
        <v>108</v>
      </c>
      <c r="J5" s="2" t="s">
        <v>96</v>
      </c>
      <c r="K5" s="2">
        <v>2</v>
      </c>
      <c r="L5" s="14" t="str">
        <f>MID(J5,K5+1,LEN(J5))</f>
        <v>Kotze</v>
      </c>
      <c r="M5" s="7">
        <v>71000</v>
      </c>
      <c r="N5" s="7">
        <v>21300</v>
      </c>
      <c r="O5" s="6">
        <v>35500</v>
      </c>
    </row>
    <row r="6" spans="1:15" x14ac:dyDescent="0.25">
      <c r="A6" s="4"/>
      <c r="B6" s="2" t="s">
        <v>83</v>
      </c>
      <c r="C6" s="2" t="s">
        <v>170</v>
      </c>
      <c r="D6" s="2" t="s">
        <v>10</v>
      </c>
      <c r="E6" s="2">
        <v>1300</v>
      </c>
      <c r="F6" s="2">
        <v>2015</v>
      </c>
      <c r="G6" s="10"/>
      <c r="H6" s="2">
        <v>40400</v>
      </c>
      <c r="I6" s="3" t="s">
        <v>109</v>
      </c>
      <c r="J6" s="2" t="s">
        <v>93</v>
      </c>
      <c r="K6" s="2">
        <v>3</v>
      </c>
      <c r="L6" s="12"/>
      <c r="M6" s="7">
        <v>72000</v>
      </c>
      <c r="N6" s="7">
        <v>21300</v>
      </c>
      <c r="O6" s="6">
        <v>36000</v>
      </c>
    </row>
    <row r="7" spans="1:15" x14ac:dyDescent="0.25">
      <c r="A7" s="4"/>
      <c r="B7" s="2" t="s">
        <v>15</v>
      </c>
      <c r="C7" s="2" t="s">
        <v>16</v>
      </c>
      <c r="D7" s="2" t="s">
        <v>6</v>
      </c>
      <c r="E7" s="2">
        <v>1200</v>
      </c>
      <c r="F7" s="2">
        <v>2008</v>
      </c>
      <c r="G7" s="10"/>
      <c r="H7" s="2">
        <v>40016</v>
      </c>
      <c r="I7" s="3" t="s">
        <v>110</v>
      </c>
      <c r="J7" s="2" t="s">
        <v>17</v>
      </c>
      <c r="K7" s="2">
        <v>2</v>
      </c>
      <c r="L7" s="12"/>
      <c r="M7" s="7">
        <v>74000</v>
      </c>
      <c r="N7" s="7">
        <v>22200</v>
      </c>
      <c r="O7" s="6">
        <v>37000</v>
      </c>
    </row>
    <row r="8" spans="1:15" x14ac:dyDescent="0.25">
      <c r="A8" s="4"/>
      <c r="B8" s="2" t="s">
        <v>83</v>
      </c>
      <c r="C8" s="2" t="s">
        <v>89</v>
      </c>
      <c r="D8" s="2" t="s">
        <v>41</v>
      </c>
      <c r="E8" s="2">
        <v>1400</v>
      </c>
      <c r="F8" s="2">
        <v>2006</v>
      </c>
      <c r="G8" s="10"/>
      <c r="H8" s="2">
        <v>39600</v>
      </c>
      <c r="I8" s="3" t="s">
        <v>111</v>
      </c>
      <c r="J8" s="2" t="s">
        <v>103</v>
      </c>
      <c r="K8" s="2">
        <v>3</v>
      </c>
      <c r="L8" s="12"/>
      <c r="M8" s="7">
        <v>74500</v>
      </c>
      <c r="N8" s="7">
        <v>22350</v>
      </c>
      <c r="O8" s="6">
        <v>37250</v>
      </c>
    </row>
    <row r="9" spans="1:15" x14ac:dyDescent="0.25">
      <c r="A9" s="4"/>
      <c r="B9" s="2" t="s">
        <v>83</v>
      </c>
      <c r="C9" s="2" t="s">
        <v>165</v>
      </c>
      <c r="D9" s="2" t="s">
        <v>163</v>
      </c>
      <c r="E9" s="2">
        <v>1500</v>
      </c>
      <c r="F9" s="2">
        <v>2007</v>
      </c>
      <c r="G9" s="10"/>
      <c r="H9" s="2">
        <v>39200</v>
      </c>
      <c r="I9" s="3" t="s">
        <v>112</v>
      </c>
      <c r="J9" s="2" t="s">
        <v>94</v>
      </c>
      <c r="K9" s="2">
        <v>2</v>
      </c>
      <c r="L9" s="12"/>
      <c r="M9" s="7">
        <v>75000</v>
      </c>
      <c r="N9" s="7">
        <v>22500</v>
      </c>
      <c r="O9" s="6">
        <v>37500</v>
      </c>
    </row>
    <row r="10" spans="1:15" x14ac:dyDescent="0.25">
      <c r="A10" s="4"/>
      <c r="B10" s="2" t="s">
        <v>15</v>
      </c>
      <c r="C10" s="2" t="s">
        <v>16</v>
      </c>
      <c r="D10" s="2" t="s">
        <v>37</v>
      </c>
      <c r="E10" s="2">
        <v>1200</v>
      </c>
      <c r="F10" s="2">
        <v>2008</v>
      </c>
      <c r="G10" s="10"/>
      <c r="H10" s="2">
        <v>38788</v>
      </c>
      <c r="I10" s="3" t="s">
        <v>113</v>
      </c>
      <c r="J10" s="2" t="s">
        <v>38</v>
      </c>
      <c r="K10" s="2">
        <v>2</v>
      </c>
      <c r="L10" s="12"/>
      <c r="M10" s="7">
        <v>77000</v>
      </c>
      <c r="N10" s="7">
        <v>23100</v>
      </c>
      <c r="O10" s="6">
        <v>38500</v>
      </c>
    </row>
    <row r="11" spans="1:15" x14ac:dyDescent="0.25">
      <c r="A11" s="4"/>
      <c r="B11" s="2" t="s">
        <v>24</v>
      </c>
      <c r="C11" s="2" t="s">
        <v>69</v>
      </c>
      <c r="D11" s="2" t="s">
        <v>31</v>
      </c>
      <c r="E11" s="2">
        <v>1400</v>
      </c>
      <c r="F11" s="2">
        <v>2008</v>
      </c>
      <c r="G11" s="10"/>
      <c r="H11" s="2">
        <v>38400</v>
      </c>
      <c r="I11" s="3" t="s">
        <v>114</v>
      </c>
      <c r="J11" s="2" t="s">
        <v>70</v>
      </c>
      <c r="K11" s="2">
        <v>2</v>
      </c>
      <c r="L11" s="12"/>
      <c r="M11" s="7">
        <v>77000</v>
      </c>
      <c r="N11" s="7">
        <v>23100</v>
      </c>
      <c r="O11" s="6">
        <v>38500</v>
      </c>
    </row>
    <row r="12" spans="1:15" x14ac:dyDescent="0.25">
      <c r="A12" s="4"/>
      <c r="B12" s="2" t="s">
        <v>8</v>
      </c>
      <c r="C12" s="2" t="s">
        <v>87</v>
      </c>
      <c r="D12" s="2" t="s">
        <v>6</v>
      </c>
      <c r="E12" s="2">
        <v>1500</v>
      </c>
      <c r="F12" s="2">
        <v>2014</v>
      </c>
      <c r="G12" s="10"/>
      <c r="H12" s="2">
        <v>38800</v>
      </c>
      <c r="I12" s="3" t="s">
        <v>115</v>
      </c>
      <c r="J12" s="2" t="s">
        <v>98</v>
      </c>
      <c r="K12" s="2">
        <v>2</v>
      </c>
      <c r="L12" s="12"/>
      <c r="M12" s="8">
        <v>77000</v>
      </c>
      <c r="N12" s="7">
        <v>7700</v>
      </c>
      <c r="O12" s="6">
        <v>38500</v>
      </c>
    </row>
    <row r="13" spans="1:15" x14ac:dyDescent="0.25">
      <c r="A13" s="4"/>
      <c r="B13" s="2" t="s">
        <v>4</v>
      </c>
      <c r="C13" s="2" t="s">
        <v>58</v>
      </c>
      <c r="D13" s="2" t="s">
        <v>41</v>
      </c>
      <c r="E13" s="2">
        <v>1600</v>
      </c>
      <c r="F13" s="2">
        <v>2006</v>
      </c>
      <c r="G13" s="10"/>
      <c r="H13" s="2">
        <v>37612</v>
      </c>
      <c r="I13" s="3" t="s">
        <v>116</v>
      </c>
      <c r="J13" s="2" t="s">
        <v>59</v>
      </c>
      <c r="K13" s="2">
        <v>2</v>
      </c>
      <c r="L13" s="12"/>
      <c r="M13" s="8">
        <v>79000</v>
      </c>
      <c r="N13" s="7">
        <v>23700</v>
      </c>
      <c r="O13" s="6">
        <v>39500</v>
      </c>
    </row>
    <row r="14" spans="1:15" x14ac:dyDescent="0.25">
      <c r="A14" s="4"/>
      <c r="B14" s="2" t="s">
        <v>169</v>
      </c>
      <c r="C14" s="2" t="s">
        <v>43</v>
      </c>
      <c r="D14" s="2" t="s">
        <v>10</v>
      </c>
      <c r="E14" s="2">
        <v>1400</v>
      </c>
      <c r="F14" s="2">
        <v>2009</v>
      </c>
      <c r="G14" s="10"/>
      <c r="H14" s="2">
        <v>37255</v>
      </c>
      <c r="I14" s="3" t="s">
        <v>117</v>
      </c>
      <c r="J14" s="2" t="s">
        <v>44</v>
      </c>
      <c r="K14" s="2">
        <v>2</v>
      </c>
      <c r="L14" s="12"/>
      <c r="M14" s="8">
        <v>79500</v>
      </c>
      <c r="N14" s="7">
        <v>23850</v>
      </c>
      <c r="O14" s="6">
        <v>39750</v>
      </c>
    </row>
    <row r="15" spans="1:15" x14ac:dyDescent="0.25">
      <c r="A15" s="4"/>
      <c r="B15" s="2" t="s">
        <v>27</v>
      </c>
      <c r="C15" s="2" t="s">
        <v>168</v>
      </c>
      <c r="D15" s="2" t="s">
        <v>3</v>
      </c>
      <c r="E15" s="2">
        <v>1200</v>
      </c>
      <c r="F15" s="2">
        <v>2008</v>
      </c>
      <c r="G15" s="10"/>
      <c r="H15" s="2">
        <v>36832</v>
      </c>
      <c r="I15" s="3" t="s">
        <v>118</v>
      </c>
      <c r="J15" s="2" t="s">
        <v>164</v>
      </c>
      <c r="K15" s="2">
        <v>2</v>
      </c>
      <c r="L15" s="12"/>
      <c r="M15" s="8">
        <v>80000</v>
      </c>
      <c r="N15" s="7">
        <v>24000</v>
      </c>
      <c r="O15" s="6">
        <v>40000</v>
      </c>
    </row>
    <row r="16" spans="1:15" x14ac:dyDescent="0.25">
      <c r="A16" s="4"/>
      <c r="B16" s="2" t="s">
        <v>1</v>
      </c>
      <c r="C16" s="2" t="s">
        <v>2</v>
      </c>
      <c r="D16" s="2" t="s">
        <v>37</v>
      </c>
      <c r="E16" s="2">
        <v>1600</v>
      </c>
      <c r="F16" s="2">
        <v>2006</v>
      </c>
      <c r="G16" s="10"/>
      <c r="H16" s="2">
        <v>36400</v>
      </c>
      <c r="I16" s="3" t="s">
        <v>119</v>
      </c>
      <c r="J16" s="2" t="s">
        <v>71</v>
      </c>
      <c r="K16" s="2">
        <v>2</v>
      </c>
      <c r="L16" s="12"/>
      <c r="M16" s="8">
        <v>81000</v>
      </c>
      <c r="N16" s="7">
        <v>24300</v>
      </c>
      <c r="O16" s="6">
        <v>40500</v>
      </c>
    </row>
    <row r="17" spans="1:15" x14ac:dyDescent="0.25">
      <c r="A17" s="4"/>
      <c r="B17" s="2" t="s">
        <v>4</v>
      </c>
      <c r="C17" s="2" t="s">
        <v>28</v>
      </c>
      <c r="D17" s="2" t="s">
        <v>41</v>
      </c>
      <c r="E17" s="2">
        <v>1400</v>
      </c>
      <c r="F17" s="2">
        <v>2010</v>
      </c>
      <c r="G17" s="10"/>
      <c r="H17" s="2">
        <v>36113</v>
      </c>
      <c r="I17" s="3" t="s">
        <v>120</v>
      </c>
      <c r="J17" s="2" t="s">
        <v>51</v>
      </c>
      <c r="K17" s="2">
        <v>2</v>
      </c>
      <c r="L17" s="12"/>
      <c r="M17" s="8">
        <v>82000</v>
      </c>
      <c r="N17" s="7">
        <v>16400</v>
      </c>
      <c r="O17" s="6">
        <v>41000</v>
      </c>
    </row>
    <row r="18" spans="1:15" x14ac:dyDescent="0.25">
      <c r="A18" s="4"/>
      <c r="B18" s="2" t="s">
        <v>45</v>
      </c>
      <c r="C18" s="2" t="s">
        <v>46</v>
      </c>
      <c r="D18" s="2" t="s">
        <v>10</v>
      </c>
      <c r="E18" s="2">
        <v>1200</v>
      </c>
      <c r="F18" s="2">
        <v>2009</v>
      </c>
      <c r="G18" s="10"/>
      <c r="H18" s="2">
        <v>35200</v>
      </c>
      <c r="I18" s="3" t="s">
        <v>121</v>
      </c>
      <c r="J18" s="2" t="s">
        <v>55</v>
      </c>
      <c r="K18" s="2">
        <v>2</v>
      </c>
      <c r="L18" s="12"/>
      <c r="M18" s="8">
        <v>83000</v>
      </c>
      <c r="N18" s="7">
        <v>24900</v>
      </c>
      <c r="O18" s="6">
        <v>41500</v>
      </c>
    </row>
    <row r="19" spans="1:15" x14ac:dyDescent="0.25">
      <c r="A19" s="4"/>
      <c r="B19" s="2" t="s">
        <v>1</v>
      </c>
      <c r="C19" s="2" t="s">
        <v>86</v>
      </c>
      <c r="D19" s="2" t="s">
        <v>163</v>
      </c>
      <c r="E19" s="2">
        <v>1600</v>
      </c>
      <c r="F19" s="2">
        <v>2006</v>
      </c>
      <c r="G19" s="10"/>
      <c r="H19" s="2">
        <v>35600</v>
      </c>
      <c r="I19" s="3" t="s">
        <v>122</v>
      </c>
      <c r="J19" s="2" t="s">
        <v>91</v>
      </c>
      <c r="K19" s="2">
        <v>3</v>
      </c>
      <c r="L19" s="12"/>
      <c r="M19" s="8">
        <v>83000</v>
      </c>
      <c r="N19" s="7">
        <v>24900</v>
      </c>
      <c r="O19" s="6">
        <v>41500</v>
      </c>
    </row>
    <row r="20" spans="1:15" x14ac:dyDescent="0.25">
      <c r="A20" s="4"/>
      <c r="B20" s="2" t="s">
        <v>4</v>
      </c>
      <c r="C20" s="2" t="s">
        <v>5</v>
      </c>
      <c r="D20" s="2" t="s">
        <v>13</v>
      </c>
      <c r="E20" s="2">
        <v>1400</v>
      </c>
      <c r="F20" s="2">
        <v>2010</v>
      </c>
      <c r="G20" s="10"/>
      <c r="H20" s="2">
        <v>34833</v>
      </c>
      <c r="I20" s="3" t="s">
        <v>123</v>
      </c>
      <c r="J20" s="2" t="s">
        <v>64</v>
      </c>
      <c r="K20" s="2">
        <v>2</v>
      </c>
      <c r="L20" s="12"/>
      <c r="M20" s="8">
        <v>84500</v>
      </c>
      <c r="N20" s="7">
        <v>16900</v>
      </c>
      <c r="O20" s="6">
        <v>42250</v>
      </c>
    </row>
    <row r="21" spans="1:15" x14ac:dyDescent="0.25">
      <c r="A21" s="4"/>
      <c r="B21" s="2" t="s">
        <v>1</v>
      </c>
      <c r="C21" s="2" t="s">
        <v>30</v>
      </c>
      <c r="D21" s="2" t="s">
        <v>31</v>
      </c>
      <c r="E21" s="2">
        <v>1600</v>
      </c>
      <c r="F21" s="2">
        <v>2007</v>
      </c>
      <c r="G21" s="10"/>
      <c r="H21" s="2">
        <v>34405</v>
      </c>
      <c r="I21" s="3" t="s">
        <v>124</v>
      </c>
      <c r="J21" s="2" t="s">
        <v>32</v>
      </c>
      <c r="K21" s="2">
        <v>2</v>
      </c>
      <c r="L21" s="12"/>
      <c r="M21" s="8">
        <v>85000</v>
      </c>
      <c r="N21" s="7">
        <v>25500</v>
      </c>
      <c r="O21" s="6">
        <v>42500</v>
      </c>
    </row>
    <row r="22" spans="1:15" x14ac:dyDescent="0.25">
      <c r="A22" s="4"/>
      <c r="B22" s="2" t="s">
        <v>18</v>
      </c>
      <c r="C22" s="2" t="s">
        <v>19</v>
      </c>
      <c r="D22" s="2" t="s">
        <v>10</v>
      </c>
      <c r="E22" s="2">
        <v>1200</v>
      </c>
      <c r="F22" s="2">
        <v>2009</v>
      </c>
      <c r="G22" s="10"/>
      <c r="H22" s="2">
        <v>34000</v>
      </c>
      <c r="I22" s="3" t="s">
        <v>125</v>
      </c>
      <c r="J22" s="2" t="s">
        <v>65</v>
      </c>
      <c r="K22" s="2">
        <v>2</v>
      </c>
      <c r="L22" s="12"/>
      <c r="M22" s="8">
        <v>86000</v>
      </c>
      <c r="N22" s="7">
        <v>25800</v>
      </c>
      <c r="O22" s="6">
        <v>43000</v>
      </c>
    </row>
    <row r="23" spans="1:15" x14ac:dyDescent="0.25">
      <c r="A23" s="4"/>
      <c r="B23" s="2" t="s">
        <v>1</v>
      </c>
      <c r="C23" s="2" t="s">
        <v>12</v>
      </c>
      <c r="D23" s="2" t="s">
        <v>10</v>
      </c>
      <c r="E23" s="2">
        <v>1600</v>
      </c>
      <c r="F23" s="2">
        <v>2006</v>
      </c>
      <c r="G23" s="10"/>
      <c r="H23" s="2">
        <v>33600</v>
      </c>
      <c r="I23" s="3" t="s">
        <v>126</v>
      </c>
      <c r="J23" s="2" t="s">
        <v>81</v>
      </c>
      <c r="K23" s="2">
        <v>2</v>
      </c>
      <c r="L23" s="12"/>
      <c r="M23" s="9">
        <v>86000</v>
      </c>
      <c r="N23" s="7">
        <v>25800</v>
      </c>
      <c r="O23" s="6">
        <v>43000</v>
      </c>
    </row>
    <row r="24" spans="1:15" x14ac:dyDescent="0.25">
      <c r="A24" s="4"/>
      <c r="B24" s="2" t="s">
        <v>18</v>
      </c>
      <c r="C24" s="2" t="s">
        <v>19</v>
      </c>
      <c r="D24" s="2" t="s">
        <v>10</v>
      </c>
      <c r="E24" s="2">
        <v>1600</v>
      </c>
      <c r="F24" s="2">
        <v>2008</v>
      </c>
      <c r="G24" s="10"/>
      <c r="H24" s="2">
        <v>33233</v>
      </c>
      <c r="I24" s="3" t="s">
        <v>127</v>
      </c>
      <c r="J24" s="2" t="s">
        <v>20</v>
      </c>
      <c r="K24" s="2">
        <v>2</v>
      </c>
      <c r="L24" s="12"/>
      <c r="M24" s="8">
        <v>87000</v>
      </c>
      <c r="N24" s="7">
        <v>26100</v>
      </c>
      <c r="O24" s="6">
        <v>43500</v>
      </c>
    </row>
    <row r="25" spans="1:15" x14ac:dyDescent="0.25">
      <c r="A25" s="4"/>
      <c r="B25" s="2" t="s">
        <v>24</v>
      </c>
      <c r="C25" s="2" t="s">
        <v>52</v>
      </c>
      <c r="D25" s="2" t="s">
        <v>37</v>
      </c>
      <c r="E25" s="2">
        <v>1400</v>
      </c>
      <c r="F25" s="2">
        <v>2010</v>
      </c>
      <c r="G25" s="10"/>
      <c r="H25" s="2">
        <v>32800</v>
      </c>
      <c r="I25" s="3" t="s">
        <v>128</v>
      </c>
      <c r="J25" s="2" t="s">
        <v>100</v>
      </c>
      <c r="K25" s="2">
        <v>2</v>
      </c>
      <c r="L25" s="12"/>
      <c r="M25" s="8">
        <v>87000</v>
      </c>
      <c r="N25" s="7">
        <v>17400</v>
      </c>
      <c r="O25" s="6">
        <v>43500</v>
      </c>
    </row>
    <row r="26" spans="1:15" x14ac:dyDescent="0.25">
      <c r="A26" s="4"/>
      <c r="B26" s="2" t="s">
        <v>169</v>
      </c>
      <c r="C26" s="2" t="s">
        <v>39</v>
      </c>
      <c r="D26" s="2" t="s">
        <v>13</v>
      </c>
      <c r="E26" s="2">
        <v>1200</v>
      </c>
      <c r="F26" s="2">
        <v>2011</v>
      </c>
      <c r="G26" s="10"/>
      <c r="H26" s="2">
        <v>32321</v>
      </c>
      <c r="I26" s="3" t="s">
        <v>129</v>
      </c>
      <c r="J26" s="2" t="s">
        <v>40</v>
      </c>
      <c r="K26" s="2">
        <v>2</v>
      </c>
      <c r="L26" s="12"/>
      <c r="M26" s="8">
        <v>89000</v>
      </c>
      <c r="N26" s="7">
        <v>17800</v>
      </c>
      <c r="O26" s="6">
        <v>44500</v>
      </c>
    </row>
    <row r="27" spans="1:15" x14ac:dyDescent="0.25">
      <c r="A27" s="4"/>
      <c r="B27" s="2" t="s">
        <v>4</v>
      </c>
      <c r="C27" s="2" t="s">
        <v>58</v>
      </c>
      <c r="D27" s="2" t="s">
        <v>10</v>
      </c>
      <c r="E27" s="2">
        <v>1600</v>
      </c>
      <c r="F27" s="2">
        <v>2008</v>
      </c>
      <c r="G27" s="10"/>
      <c r="H27" s="2">
        <v>32423</v>
      </c>
      <c r="I27" s="3" t="s">
        <v>130</v>
      </c>
      <c r="J27" s="2" t="s">
        <v>74</v>
      </c>
      <c r="K27" s="2">
        <v>2</v>
      </c>
      <c r="L27" s="12"/>
      <c r="M27" s="8">
        <v>89000</v>
      </c>
      <c r="N27" s="7">
        <v>26700</v>
      </c>
      <c r="O27" s="6">
        <v>44500</v>
      </c>
    </row>
    <row r="28" spans="1:15" x14ac:dyDescent="0.25">
      <c r="A28" s="4"/>
      <c r="B28" s="2" t="s">
        <v>8</v>
      </c>
      <c r="C28" s="2" t="s">
        <v>9</v>
      </c>
      <c r="D28" s="2" t="s">
        <v>6</v>
      </c>
      <c r="E28" s="2">
        <v>1400</v>
      </c>
      <c r="F28" s="2">
        <v>2012</v>
      </c>
      <c r="G28" s="10"/>
      <c r="H28" s="2">
        <v>31645</v>
      </c>
      <c r="I28" s="3" t="s">
        <v>131</v>
      </c>
      <c r="J28" s="2" t="s">
        <v>23</v>
      </c>
      <c r="K28" s="2">
        <v>2</v>
      </c>
      <c r="L28" s="12"/>
      <c r="M28" s="8">
        <v>89500</v>
      </c>
      <c r="N28" s="7">
        <v>17900</v>
      </c>
      <c r="O28" s="6">
        <v>44750</v>
      </c>
    </row>
    <row r="29" spans="1:15" x14ac:dyDescent="0.25">
      <c r="A29" s="4"/>
      <c r="B29" s="2" t="s">
        <v>18</v>
      </c>
      <c r="C29" s="2" t="s">
        <v>19</v>
      </c>
      <c r="D29" s="2" t="s">
        <v>31</v>
      </c>
      <c r="E29" s="2">
        <v>1600</v>
      </c>
      <c r="F29" s="2">
        <v>2008</v>
      </c>
      <c r="G29" s="10"/>
      <c r="H29" s="2">
        <v>31200</v>
      </c>
      <c r="I29" s="3" t="s">
        <v>132</v>
      </c>
      <c r="J29" s="2" t="s">
        <v>99</v>
      </c>
      <c r="K29" s="2">
        <v>2</v>
      </c>
      <c r="L29" s="12"/>
      <c r="M29" s="8">
        <v>91000</v>
      </c>
      <c r="N29" s="7">
        <v>27300</v>
      </c>
      <c r="O29" s="6">
        <v>45500</v>
      </c>
    </row>
    <row r="30" spans="1:15" x14ac:dyDescent="0.25">
      <c r="A30" s="4"/>
      <c r="B30" s="2" t="s">
        <v>24</v>
      </c>
      <c r="C30" s="2" t="s">
        <v>52</v>
      </c>
      <c r="D30" s="2" t="s">
        <v>53</v>
      </c>
      <c r="E30" s="2">
        <v>1400</v>
      </c>
      <c r="F30" s="2">
        <v>2013</v>
      </c>
      <c r="G30" s="10"/>
      <c r="H30" s="2">
        <v>30800</v>
      </c>
      <c r="I30" s="3" t="s">
        <v>133</v>
      </c>
      <c r="J30" s="2" t="s">
        <v>54</v>
      </c>
      <c r="K30" s="2">
        <v>2</v>
      </c>
      <c r="L30" s="12"/>
      <c r="M30" s="8">
        <v>92000</v>
      </c>
      <c r="N30" s="7">
        <v>18400</v>
      </c>
      <c r="O30" s="6">
        <v>46000</v>
      </c>
    </row>
    <row r="31" spans="1:15" x14ac:dyDescent="0.25">
      <c r="A31" s="4"/>
      <c r="B31" s="2" t="s">
        <v>45</v>
      </c>
      <c r="C31" s="2" t="s">
        <v>46</v>
      </c>
      <c r="D31" s="2" t="s">
        <v>13</v>
      </c>
      <c r="E31" s="2">
        <v>1200</v>
      </c>
      <c r="F31" s="2">
        <v>2011</v>
      </c>
      <c r="G31" s="10"/>
      <c r="H31" s="2">
        <v>30402</v>
      </c>
      <c r="I31" s="3" t="s">
        <v>134</v>
      </c>
      <c r="J31" s="2" t="s">
        <v>78</v>
      </c>
      <c r="K31" s="2">
        <v>2</v>
      </c>
      <c r="L31" s="12"/>
      <c r="M31" s="8">
        <v>92000</v>
      </c>
      <c r="N31" s="7">
        <v>18400</v>
      </c>
      <c r="O31" s="6">
        <v>46000</v>
      </c>
    </row>
    <row r="32" spans="1:15" x14ac:dyDescent="0.25">
      <c r="A32" s="4"/>
      <c r="B32" s="2" t="s">
        <v>18</v>
      </c>
      <c r="C32" s="2" t="s">
        <v>88</v>
      </c>
      <c r="D32" s="2" t="s">
        <v>31</v>
      </c>
      <c r="E32" s="2">
        <v>1600</v>
      </c>
      <c r="F32" s="2">
        <v>2008</v>
      </c>
      <c r="G32" s="10"/>
      <c r="H32" s="2">
        <v>30000</v>
      </c>
      <c r="I32" s="3" t="s">
        <v>135</v>
      </c>
      <c r="J32" s="2" t="s">
        <v>102</v>
      </c>
      <c r="K32" s="2">
        <v>3</v>
      </c>
      <c r="L32" s="12"/>
      <c r="M32" s="8">
        <v>93000</v>
      </c>
      <c r="N32" s="7">
        <v>27900</v>
      </c>
      <c r="O32" s="6">
        <v>46500</v>
      </c>
    </row>
    <row r="33" spans="1:15" x14ac:dyDescent="0.25">
      <c r="A33" s="4"/>
      <c r="B33" s="2" t="s">
        <v>8</v>
      </c>
      <c r="C33" s="2" t="s">
        <v>9</v>
      </c>
      <c r="D33" s="2" t="s">
        <v>10</v>
      </c>
      <c r="E33" s="2">
        <v>1400</v>
      </c>
      <c r="F33" s="2">
        <v>2014</v>
      </c>
      <c r="G33" s="10"/>
      <c r="H33" s="2">
        <v>29633</v>
      </c>
      <c r="I33" s="3" t="s">
        <v>136</v>
      </c>
      <c r="J33" s="2" t="s">
        <v>11</v>
      </c>
      <c r="K33" s="2">
        <v>2</v>
      </c>
      <c r="L33" s="12"/>
      <c r="M33" s="8">
        <v>94500</v>
      </c>
      <c r="N33" s="7">
        <v>9450</v>
      </c>
      <c r="O33" s="6">
        <v>47250</v>
      </c>
    </row>
    <row r="34" spans="1:15" x14ac:dyDescent="0.25">
      <c r="A34" s="4"/>
      <c r="B34" s="2" t="s">
        <v>1</v>
      </c>
      <c r="C34" s="2" t="s">
        <v>2</v>
      </c>
      <c r="D34" s="2" t="s">
        <v>3</v>
      </c>
      <c r="E34" s="2">
        <v>1600</v>
      </c>
      <c r="F34" s="2">
        <v>2009</v>
      </c>
      <c r="G34" s="10"/>
      <c r="H34" s="2">
        <v>29206</v>
      </c>
      <c r="I34" s="3" t="s">
        <v>137</v>
      </c>
      <c r="J34" s="2" t="s">
        <v>162</v>
      </c>
      <c r="K34" s="2">
        <v>2</v>
      </c>
      <c r="L34" s="12"/>
      <c r="M34" s="8">
        <v>95000</v>
      </c>
      <c r="N34" s="7">
        <v>28500</v>
      </c>
      <c r="O34" s="6">
        <v>47500</v>
      </c>
    </row>
    <row r="35" spans="1:15" x14ac:dyDescent="0.25">
      <c r="A35" s="4"/>
      <c r="B35" s="2" t="s">
        <v>45</v>
      </c>
      <c r="C35" s="2" t="s">
        <v>46</v>
      </c>
      <c r="D35" s="2" t="s">
        <v>6</v>
      </c>
      <c r="E35" s="2">
        <v>1200</v>
      </c>
      <c r="F35" s="2">
        <v>2012</v>
      </c>
      <c r="G35" s="10"/>
      <c r="H35" s="2">
        <v>28889</v>
      </c>
      <c r="I35" s="3" t="s">
        <v>138</v>
      </c>
      <c r="J35" s="2" t="s">
        <v>47</v>
      </c>
      <c r="K35" s="2">
        <v>2</v>
      </c>
      <c r="L35" s="12"/>
      <c r="M35" s="8">
        <v>95000</v>
      </c>
      <c r="N35" s="7">
        <v>19000</v>
      </c>
      <c r="O35" s="6">
        <v>47500</v>
      </c>
    </row>
    <row r="36" spans="1:15" x14ac:dyDescent="0.25">
      <c r="A36" s="4"/>
      <c r="B36" s="2" t="s">
        <v>1</v>
      </c>
      <c r="C36" s="2" t="s">
        <v>12</v>
      </c>
      <c r="D36" s="2" t="s">
        <v>13</v>
      </c>
      <c r="E36" s="2">
        <v>1400</v>
      </c>
      <c r="F36" s="2">
        <v>2014</v>
      </c>
      <c r="G36" s="10"/>
      <c r="H36" s="2">
        <v>28123</v>
      </c>
      <c r="I36" s="3" t="s">
        <v>139</v>
      </c>
      <c r="J36" s="2" t="s">
        <v>14</v>
      </c>
      <c r="K36" s="2">
        <v>2</v>
      </c>
      <c r="L36" s="12"/>
      <c r="M36" s="8">
        <v>97000</v>
      </c>
      <c r="N36" s="7">
        <v>9700</v>
      </c>
      <c r="O36" s="6">
        <v>48500</v>
      </c>
    </row>
    <row r="37" spans="1:15" x14ac:dyDescent="0.25">
      <c r="A37" s="4"/>
      <c r="B37" s="2" t="s">
        <v>24</v>
      </c>
      <c r="C37" s="2" t="s">
        <v>66</v>
      </c>
      <c r="D37" s="2" t="s">
        <v>67</v>
      </c>
      <c r="E37" s="2">
        <v>1600</v>
      </c>
      <c r="F37" s="2">
        <v>2009</v>
      </c>
      <c r="G37" s="10"/>
      <c r="H37" s="2">
        <v>28400</v>
      </c>
      <c r="I37" s="3" t="s">
        <v>140</v>
      </c>
      <c r="J37" s="2" t="s">
        <v>68</v>
      </c>
      <c r="K37" s="2">
        <v>2</v>
      </c>
      <c r="L37" s="12"/>
      <c r="M37" s="8">
        <v>97000</v>
      </c>
      <c r="N37" s="7">
        <v>29100</v>
      </c>
      <c r="O37" s="6">
        <v>48500</v>
      </c>
    </row>
    <row r="38" spans="1:15" x14ac:dyDescent="0.25">
      <c r="A38" s="4"/>
      <c r="B38" s="2" t="s">
        <v>4</v>
      </c>
      <c r="C38" s="2" t="s">
        <v>76</v>
      </c>
      <c r="D38" s="2" t="s">
        <v>41</v>
      </c>
      <c r="E38" s="2">
        <v>1600</v>
      </c>
      <c r="F38" s="2">
        <v>2009</v>
      </c>
      <c r="G38" s="10"/>
      <c r="H38" s="2">
        <v>27650</v>
      </c>
      <c r="I38" s="3" t="s">
        <v>141</v>
      </c>
      <c r="J38" s="2" t="s">
        <v>77</v>
      </c>
      <c r="K38" s="2">
        <v>2</v>
      </c>
      <c r="L38" s="12"/>
      <c r="M38" s="8">
        <v>99000</v>
      </c>
      <c r="N38" s="7">
        <v>29700</v>
      </c>
      <c r="O38" s="6">
        <v>49500</v>
      </c>
    </row>
    <row r="39" spans="1:15" x14ac:dyDescent="0.25">
      <c r="A39" s="4"/>
      <c r="B39" s="2" t="s">
        <v>4</v>
      </c>
      <c r="C39" s="2" t="s">
        <v>5</v>
      </c>
      <c r="D39" s="2" t="s">
        <v>6</v>
      </c>
      <c r="E39" s="2">
        <v>1400</v>
      </c>
      <c r="F39" s="2">
        <v>2015</v>
      </c>
      <c r="G39" s="10"/>
      <c r="H39" s="2">
        <v>27216</v>
      </c>
      <c r="I39" s="3" t="s">
        <v>142</v>
      </c>
      <c r="J39" s="2" t="s">
        <v>7</v>
      </c>
      <c r="K39" s="2">
        <v>2</v>
      </c>
      <c r="L39" s="12"/>
      <c r="M39" s="8">
        <v>99500</v>
      </c>
      <c r="N39" s="7">
        <v>9950</v>
      </c>
      <c r="O39" s="6">
        <v>49750</v>
      </c>
    </row>
    <row r="40" spans="1:15" x14ac:dyDescent="0.25">
      <c r="A40" s="4"/>
      <c r="B40" s="2" t="s">
        <v>1</v>
      </c>
      <c r="C40" s="2" t="s">
        <v>30</v>
      </c>
      <c r="D40" s="2" t="s">
        <v>163</v>
      </c>
      <c r="E40" s="2">
        <v>1600</v>
      </c>
      <c r="F40" s="2">
        <v>2009</v>
      </c>
      <c r="G40" s="10"/>
      <c r="H40" s="2">
        <v>26800</v>
      </c>
      <c r="I40" s="3" t="s">
        <v>143</v>
      </c>
      <c r="J40" s="2" t="s">
        <v>101</v>
      </c>
      <c r="K40" s="2">
        <v>2</v>
      </c>
      <c r="L40" s="12"/>
      <c r="M40" s="8">
        <v>101000</v>
      </c>
      <c r="N40" s="7">
        <v>30300</v>
      </c>
      <c r="O40" s="6">
        <v>50500</v>
      </c>
    </row>
    <row r="41" spans="1:15" x14ac:dyDescent="0.25">
      <c r="A41" s="4"/>
      <c r="B41" s="2" t="s">
        <v>82</v>
      </c>
      <c r="C41" s="2" t="s">
        <v>85</v>
      </c>
      <c r="D41" s="2" t="s">
        <v>6</v>
      </c>
      <c r="E41" s="2">
        <v>1400</v>
      </c>
      <c r="F41" s="2">
        <v>2015</v>
      </c>
      <c r="G41" s="10"/>
      <c r="H41" s="2">
        <v>26450</v>
      </c>
      <c r="I41" s="3" t="s">
        <v>144</v>
      </c>
      <c r="J41" s="2" t="s">
        <v>90</v>
      </c>
      <c r="K41" s="2">
        <v>2</v>
      </c>
      <c r="L41" s="12"/>
      <c r="M41" s="8">
        <v>102000</v>
      </c>
      <c r="N41" s="7">
        <v>10200</v>
      </c>
      <c r="O41" s="6">
        <v>51000</v>
      </c>
    </row>
    <row r="42" spans="1:15" x14ac:dyDescent="0.25">
      <c r="A42" s="4"/>
      <c r="B42" s="2" t="s">
        <v>18</v>
      </c>
      <c r="C42" s="2" t="s">
        <v>35</v>
      </c>
      <c r="D42" s="2" t="s">
        <v>10</v>
      </c>
      <c r="E42" s="2">
        <v>1600</v>
      </c>
      <c r="F42" s="2">
        <v>2011</v>
      </c>
      <c r="G42" s="10"/>
      <c r="H42" s="2">
        <v>26122</v>
      </c>
      <c r="I42" s="3" t="s">
        <v>145</v>
      </c>
      <c r="J42" s="2" t="s">
        <v>36</v>
      </c>
      <c r="K42" s="2">
        <v>2</v>
      </c>
      <c r="L42" s="12"/>
      <c r="M42" s="8">
        <v>103000</v>
      </c>
      <c r="N42" s="7">
        <v>20600</v>
      </c>
      <c r="O42" s="6">
        <v>51500</v>
      </c>
    </row>
    <row r="43" spans="1:15" x14ac:dyDescent="0.25">
      <c r="A43" s="4"/>
      <c r="B43" s="2" t="s">
        <v>1</v>
      </c>
      <c r="C43" s="2" t="s">
        <v>2</v>
      </c>
      <c r="D43" s="2" t="s">
        <v>41</v>
      </c>
      <c r="E43" s="2">
        <v>1600</v>
      </c>
      <c r="F43" s="2">
        <v>2011</v>
      </c>
      <c r="G43" s="10"/>
      <c r="H43" s="2">
        <v>25600</v>
      </c>
      <c r="I43" s="3" t="s">
        <v>146</v>
      </c>
      <c r="J43" s="2" t="s">
        <v>95</v>
      </c>
      <c r="K43" s="2">
        <v>3</v>
      </c>
      <c r="L43" s="12"/>
      <c r="M43" s="8">
        <v>105000</v>
      </c>
      <c r="N43" s="7">
        <v>21000</v>
      </c>
      <c r="O43" s="6">
        <v>52500</v>
      </c>
    </row>
    <row r="44" spans="1:15" x14ac:dyDescent="0.25">
      <c r="A44" s="4"/>
      <c r="B44" s="2" t="s">
        <v>18</v>
      </c>
      <c r="C44" s="2" t="s">
        <v>79</v>
      </c>
      <c r="D44" s="2" t="s">
        <v>41</v>
      </c>
      <c r="E44" s="2">
        <v>1600</v>
      </c>
      <c r="F44" s="2">
        <v>2012</v>
      </c>
      <c r="G44" s="10"/>
      <c r="H44" s="2">
        <v>25252</v>
      </c>
      <c r="I44" s="3" t="s">
        <v>147</v>
      </c>
      <c r="J44" s="2" t="s">
        <v>80</v>
      </c>
      <c r="K44" s="2">
        <v>2</v>
      </c>
      <c r="L44" s="12"/>
      <c r="M44" s="8">
        <v>107000</v>
      </c>
      <c r="N44" s="7">
        <v>21400</v>
      </c>
      <c r="O44" s="6">
        <v>53500</v>
      </c>
    </row>
    <row r="45" spans="1:15" x14ac:dyDescent="0.25">
      <c r="A45" s="4"/>
      <c r="B45" s="2" t="s">
        <v>1</v>
      </c>
      <c r="C45" s="2" t="s">
        <v>21</v>
      </c>
      <c r="D45" s="2" t="s">
        <v>10</v>
      </c>
      <c r="E45" s="2">
        <v>1600</v>
      </c>
      <c r="F45" s="2">
        <v>2013</v>
      </c>
      <c r="G45" s="10"/>
      <c r="H45" s="2">
        <v>24879</v>
      </c>
      <c r="I45" s="3" t="s">
        <v>148</v>
      </c>
      <c r="J45" s="2" t="s">
        <v>22</v>
      </c>
      <c r="K45" s="2">
        <v>2</v>
      </c>
      <c r="L45" s="12"/>
      <c r="M45" s="8">
        <v>109000</v>
      </c>
      <c r="N45" s="7">
        <v>21800</v>
      </c>
      <c r="O45" s="6">
        <v>54500</v>
      </c>
    </row>
    <row r="46" spans="1:15" x14ac:dyDescent="0.25">
      <c r="A46" s="4"/>
      <c r="B46" s="2" t="s">
        <v>24</v>
      </c>
      <c r="C46" s="2" t="s">
        <v>25</v>
      </c>
      <c r="D46" s="2" t="s">
        <v>13</v>
      </c>
      <c r="E46" s="2">
        <v>1600</v>
      </c>
      <c r="F46" s="2">
        <v>2013</v>
      </c>
      <c r="G46" s="10"/>
      <c r="H46" s="2">
        <v>24409</v>
      </c>
      <c r="I46" s="3" t="s">
        <v>149</v>
      </c>
      <c r="J46" s="2" t="s">
        <v>26</v>
      </c>
      <c r="K46" s="2">
        <v>2</v>
      </c>
      <c r="L46" s="12"/>
      <c r="M46" s="8">
        <v>111000</v>
      </c>
      <c r="N46" s="7">
        <v>22200</v>
      </c>
      <c r="O46" s="6">
        <v>55500</v>
      </c>
    </row>
    <row r="47" spans="1:15" x14ac:dyDescent="0.25">
      <c r="A47" s="4"/>
      <c r="B47" s="2" t="s">
        <v>48</v>
      </c>
      <c r="C47" s="2" t="s">
        <v>56</v>
      </c>
      <c r="D47" s="2" t="s">
        <v>6</v>
      </c>
      <c r="E47" s="2">
        <v>1600</v>
      </c>
      <c r="F47" s="2">
        <v>2013</v>
      </c>
      <c r="G47" s="10"/>
      <c r="H47" s="2">
        <v>24987</v>
      </c>
      <c r="I47" s="3" t="s">
        <v>150</v>
      </c>
      <c r="J47" s="2" t="s">
        <v>57</v>
      </c>
      <c r="K47" s="2">
        <v>2</v>
      </c>
      <c r="L47" s="12"/>
      <c r="M47" s="8">
        <v>113000</v>
      </c>
      <c r="N47" s="7">
        <v>22600</v>
      </c>
      <c r="O47" s="6">
        <v>56500</v>
      </c>
    </row>
    <row r="48" spans="1:15" x14ac:dyDescent="0.25">
      <c r="A48" s="4"/>
      <c r="B48" s="2" t="s">
        <v>18</v>
      </c>
      <c r="C48" s="2" t="s">
        <v>35</v>
      </c>
      <c r="D48" s="2" t="s">
        <v>41</v>
      </c>
      <c r="E48" s="2">
        <v>1600</v>
      </c>
      <c r="F48" s="2">
        <v>2014</v>
      </c>
      <c r="G48" s="10"/>
      <c r="H48" s="2">
        <v>23600</v>
      </c>
      <c r="I48" s="3" t="s">
        <v>151</v>
      </c>
      <c r="J48" s="2" t="s">
        <v>73</v>
      </c>
      <c r="K48" s="2">
        <v>2</v>
      </c>
      <c r="L48" s="12"/>
      <c r="M48" s="8">
        <v>115000</v>
      </c>
      <c r="N48" s="7">
        <v>11500</v>
      </c>
      <c r="O48" s="6">
        <v>57500</v>
      </c>
    </row>
    <row r="49" spans="1:15" x14ac:dyDescent="0.25">
      <c r="A49" s="4"/>
      <c r="B49" s="2" t="s">
        <v>18</v>
      </c>
      <c r="C49" s="2" t="s">
        <v>19</v>
      </c>
      <c r="D49" s="2" t="s">
        <v>41</v>
      </c>
      <c r="E49" s="2">
        <v>1600</v>
      </c>
      <c r="F49" s="2">
        <v>2014</v>
      </c>
      <c r="G49" s="10"/>
      <c r="H49" s="2">
        <v>23254</v>
      </c>
      <c r="I49" s="3" t="s">
        <v>152</v>
      </c>
      <c r="J49" s="2" t="s">
        <v>97</v>
      </c>
      <c r="K49" s="2">
        <v>3</v>
      </c>
      <c r="L49" s="12"/>
      <c r="M49" s="8">
        <v>117000</v>
      </c>
      <c r="N49" s="7">
        <v>11700</v>
      </c>
      <c r="O49" s="6">
        <v>58500</v>
      </c>
    </row>
    <row r="50" spans="1:15" x14ac:dyDescent="0.25">
      <c r="A50" s="4"/>
      <c r="B50" s="2" t="s">
        <v>18</v>
      </c>
      <c r="C50" s="2" t="s">
        <v>19</v>
      </c>
      <c r="D50" s="2" t="s">
        <v>37</v>
      </c>
      <c r="E50" s="2">
        <v>1600</v>
      </c>
      <c r="F50" s="2">
        <v>2015</v>
      </c>
      <c r="G50" s="10"/>
      <c r="H50" s="2">
        <v>22866</v>
      </c>
      <c r="I50" s="3" t="s">
        <v>153</v>
      </c>
      <c r="J50" s="2" t="s">
        <v>72</v>
      </c>
      <c r="K50" s="2">
        <v>2</v>
      </c>
      <c r="L50" s="12"/>
      <c r="M50" s="8">
        <v>119000</v>
      </c>
      <c r="N50" s="7">
        <v>11900</v>
      </c>
      <c r="O50" s="6">
        <v>59500</v>
      </c>
    </row>
    <row r="51" spans="1:15" x14ac:dyDescent="0.25">
      <c r="A51" s="4"/>
      <c r="B51" s="2" t="s">
        <v>1</v>
      </c>
      <c r="C51" s="2" t="s">
        <v>21</v>
      </c>
      <c r="D51" s="2" t="s">
        <v>3</v>
      </c>
      <c r="E51" s="2">
        <v>1600</v>
      </c>
      <c r="F51" s="2">
        <v>2015</v>
      </c>
      <c r="G51" s="10"/>
      <c r="H51" s="2">
        <v>22487</v>
      </c>
      <c r="I51" s="3" t="s">
        <v>154</v>
      </c>
      <c r="J51" s="2" t="s">
        <v>75</v>
      </c>
      <c r="K51" s="2">
        <v>2</v>
      </c>
      <c r="L51" s="12"/>
      <c r="M51" s="8">
        <v>121000</v>
      </c>
      <c r="N51" s="7">
        <v>12100</v>
      </c>
      <c r="O51" s="6">
        <v>60500</v>
      </c>
    </row>
    <row r="52" spans="1:15" x14ac:dyDescent="0.25">
      <c r="A52" s="4"/>
      <c r="B52" s="2" t="s">
        <v>1</v>
      </c>
      <c r="C52" s="2" t="s">
        <v>167</v>
      </c>
      <c r="D52" s="2" t="s">
        <v>41</v>
      </c>
      <c r="E52" s="2">
        <v>1800</v>
      </c>
      <c r="F52" s="2">
        <v>2011</v>
      </c>
      <c r="G52" s="10"/>
      <c r="H52" s="2">
        <v>22765</v>
      </c>
      <c r="I52" s="3" t="s">
        <v>155</v>
      </c>
      <c r="J52" s="2" t="s">
        <v>42</v>
      </c>
      <c r="K52" s="2">
        <v>2</v>
      </c>
      <c r="L52" s="12"/>
      <c r="M52" s="8">
        <v>123000</v>
      </c>
      <c r="N52" s="7">
        <v>24600</v>
      </c>
      <c r="O52" s="6">
        <v>61500</v>
      </c>
    </row>
    <row r="53" spans="1:15" x14ac:dyDescent="0.25">
      <c r="A53" s="4"/>
      <c r="B53" s="2" t="s">
        <v>48</v>
      </c>
      <c r="C53" s="2" t="s">
        <v>49</v>
      </c>
      <c r="D53" s="2" t="s">
        <v>31</v>
      </c>
      <c r="E53" s="2">
        <v>1800</v>
      </c>
      <c r="F53" s="2">
        <v>2014</v>
      </c>
      <c r="G53" s="10"/>
      <c r="H53" s="2">
        <v>21655</v>
      </c>
      <c r="I53" s="3" t="s">
        <v>156</v>
      </c>
      <c r="J53" s="2" t="s">
        <v>50</v>
      </c>
      <c r="K53" s="2">
        <v>2</v>
      </c>
      <c r="L53" s="12"/>
      <c r="M53" s="8">
        <v>125000</v>
      </c>
      <c r="N53" s="7">
        <v>12500</v>
      </c>
      <c r="O53" s="6">
        <v>62500</v>
      </c>
    </row>
    <row r="54" spans="1:15" x14ac:dyDescent="0.25">
      <c r="A54" s="4"/>
      <c r="B54" s="2" t="s">
        <v>1</v>
      </c>
      <c r="C54" s="2" t="s">
        <v>33</v>
      </c>
      <c r="D54" s="2" t="s">
        <v>3</v>
      </c>
      <c r="E54" s="2">
        <v>2000</v>
      </c>
      <c r="F54" s="2">
        <v>2006</v>
      </c>
      <c r="G54" s="10"/>
      <c r="H54" s="2">
        <v>21207</v>
      </c>
      <c r="I54" s="3" t="s">
        <v>157</v>
      </c>
      <c r="J54" s="2" t="s">
        <v>34</v>
      </c>
      <c r="K54" s="2">
        <v>2</v>
      </c>
      <c r="L54" s="12"/>
      <c r="M54" s="8">
        <v>132000</v>
      </c>
      <c r="N54" s="7">
        <v>39600</v>
      </c>
      <c r="O54" s="6">
        <v>66000</v>
      </c>
    </row>
    <row r="55" spans="1:15" x14ac:dyDescent="0.25">
      <c r="A55" s="4"/>
      <c r="B55" s="2" t="s">
        <v>60</v>
      </c>
      <c r="C55" s="2" t="s">
        <v>166</v>
      </c>
      <c r="D55" s="2" t="s">
        <v>6</v>
      </c>
      <c r="E55" s="2">
        <v>2000</v>
      </c>
      <c r="F55" s="2">
        <v>2008</v>
      </c>
      <c r="G55" s="10"/>
      <c r="H55" s="2">
        <v>20878</v>
      </c>
      <c r="I55" s="3" t="s">
        <v>158</v>
      </c>
      <c r="J55" s="2" t="s">
        <v>61</v>
      </c>
      <c r="K55" s="2">
        <v>2</v>
      </c>
      <c r="L55" s="12"/>
      <c r="M55" s="8">
        <v>139000</v>
      </c>
      <c r="N55" s="7">
        <v>41700</v>
      </c>
      <c r="O55" s="6">
        <v>69500</v>
      </c>
    </row>
    <row r="56" spans="1:15" x14ac:dyDescent="0.25">
      <c r="A56" s="4"/>
      <c r="B56" s="2" t="s">
        <v>84</v>
      </c>
      <c r="C56" s="2" t="s">
        <v>171</v>
      </c>
      <c r="D56" s="2" t="s">
        <v>6</v>
      </c>
      <c r="E56" s="2">
        <v>1500</v>
      </c>
      <c r="F56" s="2">
        <v>2011</v>
      </c>
      <c r="G56" s="10"/>
      <c r="H56" s="2">
        <v>20477</v>
      </c>
      <c r="I56" s="3" t="s">
        <v>159</v>
      </c>
      <c r="J56" s="2" t="s">
        <v>104</v>
      </c>
      <c r="K56" s="2">
        <v>3</v>
      </c>
      <c r="L56" s="12"/>
      <c r="M56" s="8">
        <v>146000</v>
      </c>
      <c r="N56" s="7">
        <v>29200</v>
      </c>
      <c r="O56" s="6">
        <v>73000</v>
      </c>
    </row>
    <row r="57" spans="1:15" x14ac:dyDescent="0.25">
      <c r="A57" s="4"/>
      <c r="B57" s="2" t="s">
        <v>1</v>
      </c>
      <c r="C57" s="2" t="s">
        <v>62</v>
      </c>
      <c r="D57" s="2" t="s">
        <v>3</v>
      </c>
      <c r="E57" s="2">
        <v>2500</v>
      </c>
      <c r="F57" s="2">
        <v>2006</v>
      </c>
      <c r="G57" s="10"/>
      <c r="H57" s="2">
        <v>20098</v>
      </c>
      <c r="I57" s="3" t="s">
        <v>160</v>
      </c>
      <c r="J57" s="2" t="s">
        <v>63</v>
      </c>
      <c r="K57" s="2">
        <v>2</v>
      </c>
      <c r="L57" s="12"/>
      <c r="M57" s="8">
        <v>153000</v>
      </c>
      <c r="N57" s="7">
        <v>45900</v>
      </c>
      <c r="O57" s="6">
        <v>76500</v>
      </c>
    </row>
  </sheetData>
  <mergeCells count="1">
    <mergeCell ref="A1:O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Car Info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2014-10-21T11:34:45Z</dcterms:created>
  <dcterms:modified xsi:type="dcterms:W3CDTF">2019-07-04T12:56:22Z</dcterms:modified>
</cp:coreProperties>
</file>